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<sst xmlns="http://schemas.openxmlformats.org/spreadsheetml/2006/main" count="66">
  <si>
    <t>明阳清水河50MW风电供热项目35KV集电线路基础工程报价清单</t>
  </si>
  <si>
    <t>序号</t>
  </si>
  <si>
    <t>项目名称</t>
  </si>
  <si>
    <t>项目特征</t>
  </si>
  <si>
    <t>工程内容</t>
  </si>
  <si>
    <t>计量单位</t>
  </si>
  <si>
    <t>工程量</t>
  </si>
  <si>
    <t>单价</t>
  </si>
  <si>
    <t>合价</t>
  </si>
  <si>
    <t>备注</t>
  </si>
  <si>
    <t>架空输电线路工程</t>
  </si>
  <si>
    <t>基础工程</t>
  </si>
  <si>
    <t xml:space="preserve"> 基础土石方</t>
  </si>
  <si>
    <t>1.1.1</t>
  </si>
  <si>
    <t>线路复测及分坑</t>
  </si>
  <si>
    <t>1.杆塔类型:直线自立塔</t>
  </si>
  <si>
    <t>线路基础复测、分坑等所有测量工作</t>
  </si>
  <si>
    <t>基</t>
  </si>
  <si>
    <t>测量设备由施工方自行负责</t>
  </si>
  <si>
    <t>1.1.2</t>
  </si>
  <si>
    <t>1.杆塔类型:耐张(转角)自立塔</t>
  </si>
  <si>
    <t>1.1.3</t>
  </si>
  <si>
    <t>电杆坑、塔坑、拉线坑挖方及回填</t>
  </si>
  <si>
    <t xml:space="preserve">1.地质类别:普通土、坚土、松砂石、岩石
</t>
  </si>
  <si>
    <t>土方开挖及回填；挡土板支拆；基底钎探； 运输；现场整平接地土石方开挖，防落石措施，回填后植被恢复等；</t>
  </si>
  <si>
    <t>m³</t>
  </si>
  <si>
    <t>所有施工机具由施工方自行负责</t>
  </si>
  <si>
    <t>基础钢材</t>
  </si>
  <si>
    <t>1.2.1</t>
  </si>
  <si>
    <t>一般钢筋</t>
  </si>
  <si>
    <t>1.种类:一般钢筋
2.规格:Q235</t>
  </si>
  <si>
    <t>材料卸货、保管、二次倒运；钢筋（网、笼）制作、运输；钢筋（网、笼）安装；</t>
  </si>
  <si>
    <t>t</t>
  </si>
  <si>
    <t>材料甲供，所有施工机具由施工方自行负责</t>
  </si>
  <si>
    <t>1.2.2</t>
  </si>
  <si>
    <t>地脚螺栓</t>
  </si>
  <si>
    <t>1.种类:地脚螺栓
2.规格:Q235</t>
  </si>
  <si>
    <t>材料二次运输； 定们放线；安装；</t>
  </si>
  <si>
    <t>混凝土工程</t>
  </si>
  <si>
    <t>1.3.1</t>
  </si>
  <si>
    <t>现浇基础</t>
  </si>
  <si>
    <t>1.基础类型、名称:现浇基础
2.混凝土强度等级:C25</t>
  </si>
  <si>
    <t>包括砂、石、水泥、水等材料采购及运输拌制；施工模板、辅助性材料的采购安装；混凝土浇筑</t>
  </si>
  <si>
    <t>所有施工机具由施工方自行负责，施工混凝土各项目指标必须符合设计要求</t>
  </si>
  <si>
    <t>1.3.2</t>
  </si>
  <si>
    <t>基础垫层</t>
  </si>
  <si>
    <t>1.垫层类型:C15混凝土</t>
  </si>
  <si>
    <t>1.3.3</t>
  </si>
  <si>
    <t>基础保护帽</t>
  </si>
  <si>
    <t>1.混凝土强度等级:C15</t>
  </si>
  <si>
    <t>接地工程</t>
  </si>
  <si>
    <t>接地土石方</t>
  </si>
  <si>
    <t>接地槽挖方及回填</t>
  </si>
  <si>
    <t>1.地质类别:普通土</t>
  </si>
  <si>
    <t>接地安装</t>
  </si>
  <si>
    <t>1.接地型式:圆钢接地</t>
  </si>
  <si>
    <t>1、材料运输；2、现场检验；3、接地材料的加工和制作；4、打接地极；5、接地钢带(圆钢)展开整平、敷设；6、降阻剂拌合、包裹；7、接地体连接；8、防腐处理；9、接地电阻测量；10、工器具移运；11、场地清理、植被恢复；</t>
  </si>
  <si>
    <t>临工</t>
  </si>
  <si>
    <t>只报单价</t>
  </si>
  <si>
    <t>合计</t>
  </si>
  <si>
    <t>1、上述工程量均为暂估量，具体发生量以现场施工为准；</t>
  </si>
  <si>
    <t>2、清单中未列项目视为已包含在其他子目中</t>
  </si>
  <si>
    <t>3、结算按照单价进行结算；</t>
  </si>
  <si>
    <t>4、甲方只提供钢筋、地脚螺栓，其它所需材料设备均由乙方自行承担；</t>
  </si>
  <si>
    <t>5、乙方必须满足甲方要求的施工进度；</t>
  </si>
  <si>
    <t>6、施工所需安全文明施工费、措施费用均已含在报价中；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</si>
</sst>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16" workbookViewId="0">
      <selection activeCell="C28" sqref="C28"/>
    </sheetView>
  </sheetViews>
  <sheetFormatPr defaultColWidth="9" defaultRowHeight="14.4"/>
  <cols>
    <col min="1" max="1" width="9" style="4"/>
    <col min="2" max="2" width="13.6666666666667" style="5" customWidth="1"/>
    <col min="3" max="3" width="24.7777777777778" style="5" customWidth="1"/>
    <col min="4" max="4" width="30.3333333333333" style="5" customWidth="1"/>
    <col min="5" max="8" width="9" style="4"/>
    <col min="9" max="9" width="18.7777777777778" style="5" customWidth="1"/>
    <col min="10" max="10" width="13" style="4"/>
    <col min="11" max="16384" width="9" style="4"/>
  </cols>
  <sheetData>
    <row r="1" ht="39" customHeight="1" spans="1:9">
      <c r="A1" s="6" t="s">
        <v>0</v>
      </c>
      <c r="B1" s="6"/>
      <c r="C1" s="6"/>
      <c r="D1" s="6"/>
      <c r="E1" s="6"/>
      <c r="F1" s="6"/>
      <c r="G1" s="6"/>
      <c r="H1" s="6"/>
      <c r="I1" s="20"/>
    </row>
    <row r="2" s="1" customFormat="1" ht="22" customHeight="1" spans="1:9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22" customHeight="1" spans="1:9">
      <c r="A3" s="9" t="s">
        <v>10</v>
      </c>
      <c r="B3" s="10"/>
      <c r="C3" s="10"/>
      <c r="D3" s="10"/>
      <c r="E3" s="10"/>
      <c r="F3" s="10"/>
      <c r="G3" s="10"/>
      <c r="H3" s="10"/>
      <c r="I3" s="21"/>
    </row>
    <row r="4" s="1" customFormat="1" ht="22" customHeight="1" spans="1:9">
      <c r="A4" s="11">
        <v>1</v>
      </c>
      <c r="B4" s="12" t="s">
        <v>11</v>
      </c>
      <c r="C4" s="12"/>
      <c r="D4" s="12"/>
      <c r="E4" s="11"/>
      <c r="F4" s="11"/>
      <c r="G4" s="11"/>
      <c r="H4" s="11"/>
      <c r="I4" s="12"/>
    </row>
    <row r="5" s="1" customFormat="1" ht="22" customHeight="1" spans="1:9">
      <c r="A5" s="11">
        <v>1.1</v>
      </c>
      <c r="B5" s="12" t="s">
        <v>12</v>
      </c>
      <c r="C5" s="12"/>
      <c r="D5" s="12"/>
      <c r="E5" s="11"/>
      <c r="F5" s="11"/>
      <c r="G5" s="11"/>
      <c r="H5" s="11"/>
      <c r="I5" s="12"/>
    </row>
    <row r="6" s="1" customFormat="1" ht="34" customHeight="1" spans="1:9">
      <c r="A6" s="11" t="s">
        <v>13</v>
      </c>
      <c r="B6" s="12" t="s">
        <v>14</v>
      </c>
      <c r="C6" s="12" t="s">
        <v>15</v>
      </c>
      <c r="D6" s="12" t="s">
        <v>16</v>
      </c>
      <c r="E6" s="11" t="s">
        <v>17</v>
      </c>
      <c r="F6" s="11">
        <v>44</v>
      </c>
      <c r="G6" s="11"/>
      <c r="H6" s="11">
        <f>G6*F6</f>
        <v>0</v>
      </c>
      <c r="I6" s="12" t="s">
        <v>18</v>
      </c>
    </row>
    <row r="7" s="1" customFormat="1" ht="37" customHeight="1" spans="1:9">
      <c r="A7" s="11" t="s">
        <v>19</v>
      </c>
      <c r="B7" s="12" t="s">
        <v>14</v>
      </c>
      <c r="C7" s="12" t="s">
        <v>20</v>
      </c>
      <c r="D7" s="12" t="s">
        <v>16</v>
      </c>
      <c r="E7" s="11" t="s">
        <v>17</v>
      </c>
      <c r="F7" s="11">
        <v>38</v>
      </c>
      <c r="G7" s="11"/>
      <c r="H7" s="11">
        <f>G7*F7</f>
        <v>0</v>
      </c>
      <c r="I7" s="12" t="s">
        <v>18</v>
      </c>
    </row>
    <row r="8" s="1" customFormat="1" ht="60" customHeight="1" spans="1:9">
      <c r="A8" s="11" t="s">
        <v>21</v>
      </c>
      <c r="B8" s="12" t="s">
        <v>22</v>
      </c>
      <c r="C8" s="12" t="s">
        <v>23</v>
      </c>
      <c r="D8" s="12" t="s">
        <v>24</v>
      </c>
      <c r="E8" s="11" t="s">
        <v>25</v>
      </c>
      <c r="F8" s="11">
        <v>6421.69</v>
      </c>
      <c r="G8" s="11"/>
      <c r="H8" s="11">
        <f>G8*F8</f>
        <v>0</v>
      </c>
      <c r="I8" s="12" t="s">
        <v>26</v>
      </c>
    </row>
    <row r="9" s="1" customFormat="1" ht="23" customHeight="1" spans="1:9">
      <c r="A9" s="11">
        <v>1.2</v>
      </c>
      <c r="B9" s="12" t="s">
        <v>27</v>
      </c>
      <c r="C9" s="12"/>
      <c r="D9" s="12"/>
      <c r="E9" s="11"/>
      <c r="F9" s="11"/>
      <c r="G9" s="11"/>
      <c r="H9" s="11"/>
      <c r="I9" s="12"/>
    </row>
    <row r="10" s="1" customFormat="1" ht="54" customHeight="1" spans="1:9">
      <c r="A10" s="11" t="s">
        <v>28</v>
      </c>
      <c r="B10" s="12" t="s">
        <v>29</v>
      </c>
      <c r="C10" s="12" t="s">
        <v>30</v>
      </c>
      <c r="D10" s="12" t="s">
        <v>31</v>
      </c>
      <c r="E10" s="11" t="s">
        <v>32</v>
      </c>
      <c r="F10" s="11">
        <v>59.6</v>
      </c>
      <c r="G10" s="11"/>
      <c r="H10" s="11">
        <f>G10*F10</f>
        <v>0</v>
      </c>
      <c r="I10" s="12" t="s">
        <v>33</v>
      </c>
    </row>
    <row r="11" s="1" customFormat="1" ht="27" customHeight="1" spans="1:9">
      <c r="A11" s="11" t="s">
        <v>34</v>
      </c>
      <c r="B11" s="12" t="s">
        <v>35</v>
      </c>
      <c r="C11" s="12" t="s">
        <v>36</v>
      </c>
      <c r="D11" s="12" t="s">
        <v>37</v>
      </c>
      <c r="E11" s="11" t="s">
        <v>32</v>
      </c>
      <c r="F11" s="11">
        <v>20.26</v>
      </c>
      <c r="G11" s="11"/>
      <c r="H11" s="11">
        <f>G11*F11</f>
        <v>0</v>
      </c>
      <c r="I11" s="12" t="s">
        <v>33</v>
      </c>
    </row>
    <row r="12" s="1" customFormat="1" ht="33" customHeight="1" spans="1:9">
      <c r="A12" s="11">
        <v>1.3</v>
      </c>
      <c r="B12" s="12" t="s">
        <v>38</v>
      </c>
      <c r="C12" s="12"/>
      <c r="D12" s="12"/>
      <c r="E12" s="11"/>
      <c r="F12" s="11"/>
      <c r="G12" s="11"/>
      <c r="H12" s="11"/>
      <c r="I12" s="12"/>
    </row>
    <row r="13" s="1" customFormat="1" ht="76" customHeight="1" spans="1:9">
      <c r="A13" s="11" t="s">
        <v>39</v>
      </c>
      <c r="B13" s="12" t="s">
        <v>40</v>
      </c>
      <c r="C13" s="12" t="s">
        <v>41</v>
      </c>
      <c r="D13" s="12" t="s">
        <v>42</v>
      </c>
      <c r="E13" s="11" t="s">
        <v>25</v>
      </c>
      <c r="F13" s="11">
        <v>1222.5</v>
      </c>
      <c r="G13" s="11"/>
      <c r="H13" s="11">
        <f>G13*F13</f>
        <v>0</v>
      </c>
      <c r="I13" s="12" t="s">
        <v>43</v>
      </c>
    </row>
    <row r="14" s="1" customFormat="1" ht="46" customHeight="1" spans="1:9">
      <c r="A14" s="11" t="s">
        <v>44</v>
      </c>
      <c r="B14" s="12" t="s">
        <v>45</v>
      </c>
      <c r="C14" s="12" t="s">
        <v>46</v>
      </c>
      <c r="D14" s="12" t="s">
        <v>42</v>
      </c>
      <c r="E14" s="11" t="s">
        <v>25</v>
      </c>
      <c r="F14" s="11">
        <v>45.88</v>
      </c>
      <c r="G14" s="11"/>
      <c r="H14" s="11">
        <f>G14*F14</f>
        <v>0</v>
      </c>
      <c r="I14" s="12" t="s">
        <v>43</v>
      </c>
    </row>
    <row r="15" s="1" customFormat="1" ht="50" customHeight="1" spans="1:9">
      <c r="A15" s="11" t="s">
        <v>47</v>
      </c>
      <c r="B15" s="12" t="s">
        <v>48</v>
      </c>
      <c r="C15" s="12" t="s">
        <v>49</v>
      </c>
      <c r="D15" s="12" t="s">
        <v>42</v>
      </c>
      <c r="E15" s="11" t="s">
        <v>25</v>
      </c>
      <c r="F15" s="11">
        <v>47.96</v>
      </c>
      <c r="G15" s="11"/>
      <c r="H15" s="11">
        <f>G15*F15</f>
        <v>0</v>
      </c>
      <c r="I15" s="12" t="s">
        <v>43</v>
      </c>
    </row>
    <row r="16" s="1" customFormat="1" ht="32" customHeight="1" spans="1:9">
      <c r="A16" s="11">
        <v>2</v>
      </c>
      <c r="B16" s="12" t="s">
        <v>50</v>
      </c>
      <c r="C16" s="12"/>
      <c r="D16" s="12"/>
      <c r="E16" s="11"/>
      <c r="F16" s="11"/>
      <c r="G16" s="11"/>
      <c r="H16" s="11"/>
      <c r="I16" s="12"/>
    </row>
    <row r="17" s="1" customFormat="1" ht="32" customHeight="1" spans="1:9">
      <c r="A17" s="11">
        <v>2.1</v>
      </c>
      <c r="B17" s="12" t="s">
        <v>51</v>
      </c>
      <c r="C17" s="12"/>
      <c r="D17" s="12"/>
      <c r="E17" s="11"/>
      <c r="F17" s="11"/>
      <c r="G17" s="11"/>
      <c r="H17" s="11"/>
      <c r="I17" s="12"/>
    </row>
    <row r="18" s="1" customFormat="1" ht="52" customHeight="1" spans="1:9">
      <c r="A18" s="11">
        <v>2.2</v>
      </c>
      <c r="B18" s="12" t="s">
        <v>52</v>
      </c>
      <c r="C18" s="12" t="s">
        <v>53</v>
      </c>
      <c r="D18" s="12" t="s">
        <v>24</v>
      </c>
      <c r="E18" s="11" t="s">
        <v>25</v>
      </c>
      <c r="F18" s="11">
        <f>4284/90*82</f>
        <v>3903.2</v>
      </c>
      <c r="G18" s="11"/>
      <c r="H18" s="11">
        <f>G18*F18</f>
        <v>0</v>
      </c>
      <c r="I18" s="12" t="s">
        <v>26</v>
      </c>
    </row>
    <row r="19" s="1" customFormat="1" ht="80" customHeight="1" spans="1:9">
      <c r="A19" s="11">
        <v>2.3</v>
      </c>
      <c r="B19" s="12" t="s">
        <v>54</v>
      </c>
      <c r="C19" s="12" t="s">
        <v>55</v>
      </c>
      <c r="D19" s="12" t="s">
        <v>56</v>
      </c>
      <c r="E19" s="11" t="s">
        <v>17</v>
      </c>
      <c r="F19" s="11">
        <v>82</v>
      </c>
      <c r="G19" s="11"/>
      <c r="H19" s="11">
        <f>G19*F19</f>
        <v>0</v>
      </c>
      <c r="I19" s="12" t="s">
        <v>26</v>
      </c>
    </row>
    <row r="20" s="1" customFormat="1" ht="37" customHeight="1" spans="1:9">
      <c r="A20" s="11">
        <v>3</v>
      </c>
      <c r="B20" s="12" t="s">
        <v>57</v>
      </c>
      <c r="C20" s="12"/>
      <c r="D20" s="12"/>
      <c r="E20" s="11"/>
      <c r="F20" s="11"/>
      <c r="G20" s="11"/>
      <c r="H20" s="11"/>
      <c r="I20" s="12" t="s">
        <v>58</v>
      </c>
    </row>
    <row r="21" s="2" customFormat="1" ht="26" customHeight="1" spans="1:9">
      <c r="A21" s="13"/>
      <c r="B21" s="14" t="s">
        <v>59</v>
      </c>
      <c r="C21" s="14"/>
      <c r="D21" s="14"/>
      <c r="E21" s="13"/>
      <c r="F21" s="13"/>
      <c r="G21" s="13"/>
      <c r="H21" s="13">
        <f>SUM(H6:H19)</f>
        <v>0</v>
      </c>
      <c r="I21" s="14"/>
    </row>
    <row r="22" s="3" customFormat="1" spans="1:9">
      <c r="A22" s="15" t="s">
        <v>60</v>
      </c>
      <c r="B22" s="15"/>
      <c r="C22" s="15"/>
      <c r="D22" s="15"/>
      <c r="E22" s="15"/>
      <c r="F22" s="15"/>
      <c r="G22" s="15"/>
      <c r="H22" s="16"/>
      <c r="I22" s="22"/>
    </row>
    <row r="23" s="3" customFormat="1" spans="1:8">
      <c r="A23" s="15" t="s">
        <v>61</v>
      </c>
      <c r="B23" s="15"/>
      <c r="C23" s="15"/>
      <c r="D23" s="15"/>
      <c r="E23" s="15"/>
      <c r="F23" s="15"/>
      <c r="G23" s="15"/>
      <c r="H23" s="17"/>
    </row>
    <row r="24" s="3" customFormat="1" spans="1:8">
      <c r="A24" s="15" t="s">
        <v>62</v>
      </c>
      <c r="B24" s="15"/>
      <c r="C24" s="15"/>
      <c r="D24" s="15"/>
      <c r="E24" s="15"/>
      <c r="F24" s="15"/>
      <c r="G24" s="15"/>
      <c r="H24" s="17"/>
    </row>
    <row r="25" s="3" customFormat="1" spans="1:8">
      <c r="A25" s="15" t="s">
        <v>63</v>
      </c>
      <c r="B25" s="15"/>
      <c r="C25" s="15"/>
      <c r="D25" s="15"/>
      <c r="E25" s="15"/>
      <c r="F25" s="15"/>
      <c r="G25" s="15"/>
      <c r="H25" s="17"/>
    </row>
    <row r="26" s="3" customFormat="1" spans="1:8">
      <c r="A26" s="15" t="s">
        <v>64</v>
      </c>
      <c r="B26" s="15"/>
      <c r="C26" s="15"/>
      <c r="D26" s="15"/>
      <c r="E26" s="15"/>
      <c r="F26" s="15"/>
      <c r="G26" s="15"/>
      <c r="H26" s="17"/>
    </row>
    <row r="27" s="3" customFormat="1" spans="1:8">
      <c r="A27" s="18" t="s">
        <v>65</v>
      </c>
      <c r="B27" s="18"/>
      <c r="C27" s="18"/>
      <c r="D27" s="18"/>
      <c r="E27" s="19"/>
      <c r="F27" s="19"/>
      <c r="G27" s="19"/>
      <c r="H27" s="17"/>
    </row>
  </sheetData>
  <mergeCells count="6">
    <mergeCell ref="A1:I1"/>
    <mergeCell ref="A3:I3"/>
    <mergeCell ref="A23:G23"/>
    <mergeCell ref="A24:G24"/>
    <mergeCell ref="A25:G25"/>
    <mergeCell ref="A26:G2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YZG</cp:lastModifiedBy>
  <dcterms:created xsi:type="dcterms:W3CDTF">2019-01-05T13:34:00Z</dcterms:created>
  <dcterms:modified xsi:type="dcterms:W3CDTF">2019-01-14T02:19:11Z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